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<sst xmlns="http://schemas.openxmlformats.org/spreadsheetml/2006/main" count="89" uniqueCount="74">
  <si>
    <t>2023年广西职业院校技能大赛《工程测量 》《水处理技术》《建筑装饰技术应用》（政府采购印刷服务项目）</t>
  </si>
  <si>
    <t>序号</t>
  </si>
  <si>
    <t>货物或项目名称</t>
  </si>
  <si>
    <t>参考品牌型号规格或配置技术参数</t>
  </si>
  <si>
    <t>单位</t>
  </si>
  <si>
    <t>数量</t>
  </si>
  <si>
    <t>单价（元）</t>
  </si>
  <si>
    <t>合计（元）</t>
  </si>
  <si>
    <t>1</t>
  </si>
  <si>
    <t>比赛工作牌</t>
  </si>
  <si>
    <t>含绳子，外壳，内页，包含设计</t>
  </si>
  <si>
    <t>个</t>
  </si>
  <si>
    <t>2</t>
  </si>
  <si>
    <t>比赛院校手举牌、比赛教室指引牌</t>
  </si>
  <si>
    <t>泡沫KT板，60*40cm，（具体内容详见文档内容）</t>
  </si>
  <si>
    <t>块</t>
  </si>
  <si>
    <t>3</t>
  </si>
  <si>
    <t>比赛教室指引牌</t>
  </si>
  <si>
    <t>泡沫KT板,80*50cm，（具体内容详见文档内容）含安装</t>
  </si>
  <si>
    <t>4</t>
  </si>
  <si>
    <t>比赛指南印制</t>
  </si>
  <si>
    <t>封面彩色，内页黑白，附彩图，暂定30张，60页，A4页面。
设计制作不少于30页（60P)的比赛指南，封面封底200克铜板彩印，内页70g双胶纸黑白印，文字内容由采购人提供</t>
  </si>
  <si>
    <t>本</t>
  </si>
  <si>
    <t>5</t>
  </si>
  <si>
    <t>不干胶标志贴（贴粗糙水泥地面，要强粘胶的）</t>
  </si>
  <si>
    <t>直径35cm，点号标志贴，    含安装</t>
  </si>
  <si>
    <t>张</t>
  </si>
  <si>
    <t>6</t>
  </si>
  <si>
    <t>不干胶标志贴（贴在立地面标志墩）</t>
  </si>
  <si>
    <t>20cm*45cm，测图标志提示含安装</t>
  </si>
  <si>
    <t>7</t>
  </si>
  <si>
    <t>30cm*40cm，测图标志提示含安装</t>
  </si>
  <si>
    <t>8</t>
  </si>
  <si>
    <t>彩旗（含旗杆）</t>
  </si>
  <si>
    <t xml:space="preserve">2厘米粗2米长竹制旗杆，
60cm*90cm刀旗，红、黄、蓝、粉、绿各25面，含印字“学校LOGO+学院名称” 含安装 </t>
  </si>
  <si>
    <t>面</t>
  </si>
  <si>
    <t>9</t>
  </si>
  <si>
    <t>定制帆布袋</t>
  </si>
  <si>
    <t xml:space="preserve">放比赛指南等资料，包含设计，印“院校logo+校名”   </t>
  </si>
  <si>
    <t>10</t>
  </si>
  <si>
    <t>横幅</t>
  </si>
  <si>
    <t>7.0m*0.7m，（具体内容详见文档内容），含安装</t>
  </si>
  <si>
    <t>幅</t>
  </si>
  <si>
    <t>11</t>
  </si>
  <si>
    <t>警戒带</t>
  </si>
  <si>
    <t>50mm ，50米/卷，红白含    安装</t>
  </si>
  <si>
    <t>卷</t>
  </si>
  <si>
    <t>12</t>
  </si>
  <si>
    <t>警示胶带</t>
  </si>
  <si>
    <t>48mm*33mm（黄黑）含安装</t>
  </si>
  <si>
    <t>13</t>
  </si>
  <si>
    <t>开闭幕式场地布置</t>
  </si>
  <si>
    <t>喷绘背景墙和租用钢架，包含搭建（具体内容详见文档内容）
长6米*宽3米</t>
  </si>
  <si>
    <t>14</t>
  </si>
  <si>
    <t>15</t>
  </si>
  <si>
    <t>宣传展板</t>
  </si>
  <si>
    <t>喷绘背景墙和租用钢架，包含搭建（具体内容详见文档内容）
长8.5米*高4米</t>
  </si>
  <si>
    <t>16</t>
  </si>
  <si>
    <t>12m*0.7m 含安装</t>
  </si>
  <si>
    <t>条</t>
  </si>
  <si>
    <t>17</t>
  </si>
  <si>
    <t>比赛地点指引牌</t>
  </si>
  <si>
    <t>便携式铝合金手提架+KT版画面 含安装  0.8*1.2</t>
  </si>
  <si>
    <t>18</t>
  </si>
  <si>
    <t>比赛地点指引牌(画面）</t>
  </si>
  <si>
    <t>KT版画面 0.8*1.2</t>
  </si>
  <si>
    <t>19</t>
  </si>
  <si>
    <t>巨型海报</t>
  </si>
  <si>
    <t>喷绘 高14*长10.5  含安装</t>
  </si>
  <si>
    <t>合计（元）：</t>
  </si>
  <si>
    <t>本项目为政府采购印刷服务项目，询价确定供应商后，需通过政采云平台完成项目合同签订手续。</t>
  </si>
  <si>
    <t>报价公司（公司名称）：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</si>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</sst>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1"/>
      <name val="仿宋_GB2312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b/>
      <sz val="10"/>
      <color indexed="63"/>
      <name val="宋体"/>
      <charset val="134"/>
    </font>
    <font>
      <sz val="11"/>
      <color rgb="FF000000"/>
      <name val="FangSong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  <xf numFmtId="0" fontId="0" fillId="0" borderId="0"/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3" xfId="52" applyFont="1" applyFill="1" applyBorder="1" applyAlignment="1">
      <alignment horizontal="center" vertical="center" wrapText="1"/>
    </xf>
    <xf numFmtId="0" fontId="5" fillId="0" borderId="3" xfId="5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5" xfId="52" applyFont="1" applyFill="1" applyBorder="1" applyAlignment="1">
      <alignment horizontal="center" vertical="center" wrapText="1"/>
    </xf>
    <xf numFmtId="0" fontId="5" fillId="0" borderId="3" xfId="52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5" fillId="0" borderId="3" xfId="5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 wrapText="1"/>
    </xf>
    <xf numFmtId="0" fontId="7" fillId="0" borderId="3" xfId="5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9" fillId="0" borderId="3" xfId="50" applyFont="1" applyBorder="1" applyAlignment="1" applyProtection="1">
      <alignment horizontal="center" vertical="center" wrapText="1"/>
      <protection locked="0"/>
    </xf>
    <xf numFmtId="2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G4" sqref="G4"/>
    </sheetView>
  </sheetViews>
  <sheetFormatPr defaultColWidth="9" defaultRowHeight="14.4" outlineLevelCol="6"/>
  <cols>
    <col min="1" max="1" width="9" style="1"/>
    <col min="2" max="2" width="11" style="1" customWidth="1"/>
    <col min="3" max="3" width="16" style="1" customWidth="1"/>
    <col min="4" max="5" width="9" style="1"/>
    <col min="6" max="6" width="13.75" style="1" customWidth="1"/>
    <col min="7" max="7" width="17.3796296296296" style="1" customWidth="1"/>
    <col min="8" max="16384" width="9" style="1"/>
  </cols>
  <sheetData>
    <row r="1" ht="51" customHeight="1" spans="1:7">
      <c r="A1" s="2" t="s">
        <v>0</v>
      </c>
      <c r="B1" s="3"/>
      <c r="C1" s="3"/>
      <c r="D1" s="3"/>
      <c r="E1" s="3"/>
      <c r="F1" s="3"/>
      <c r="G1" s="3"/>
    </row>
    <row r="2" ht="43.2" spans="1:7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28.8" spans="1:7">
      <c r="A3" s="7" t="s">
        <v>8</v>
      </c>
      <c r="B3" s="8" t="s">
        <v>9</v>
      </c>
      <c r="C3" s="8" t="s">
        <v>10</v>
      </c>
      <c r="D3" s="9" t="s">
        <v>11</v>
      </c>
      <c r="E3" s="10">
        <f>428+163</f>
        <v>591</v>
      </c>
      <c r="F3" s="11"/>
      <c r="G3" s="11"/>
    </row>
    <row r="4" ht="57.6" spans="1:7">
      <c r="A4" s="7" t="s">
        <v>12</v>
      </c>
      <c r="B4" s="8" t="s">
        <v>13</v>
      </c>
      <c r="C4" s="8" t="s">
        <v>14</v>
      </c>
      <c r="D4" s="9" t="s">
        <v>15</v>
      </c>
      <c r="E4" s="12">
        <f>73+47</f>
        <v>120</v>
      </c>
      <c r="F4" s="11"/>
      <c r="G4" s="11"/>
    </row>
    <row r="5" ht="72" spans="1:7">
      <c r="A5" s="7" t="s">
        <v>16</v>
      </c>
      <c r="B5" s="8" t="s">
        <v>17</v>
      </c>
      <c r="C5" s="8" t="s">
        <v>18</v>
      </c>
      <c r="D5" s="9" t="s">
        <v>15</v>
      </c>
      <c r="E5" s="10">
        <f>3+3</f>
        <v>6</v>
      </c>
      <c r="F5" s="11"/>
      <c r="G5" s="11"/>
    </row>
    <row r="6" ht="132" spans="1:7">
      <c r="A6" s="7" t="s">
        <v>19</v>
      </c>
      <c r="B6" s="11" t="s">
        <v>20</v>
      </c>
      <c r="C6" s="13" t="s">
        <v>21</v>
      </c>
      <c r="D6" s="11" t="s">
        <v>22</v>
      </c>
      <c r="E6" s="14">
        <f>110+105</f>
        <v>215</v>
      </c>
      <c r="F6" s="11"/>
      <c r="G6" s="11"/>
    </row>
    <row r="7" ht="72" spans="1:7">
      <c r="A7" s="7" t="s">
        <v>23</v>
      </c>
      <c r="B7" s="8" t="s">
        <v>24</v>
      </c>
      <c r="C7" s="8" t="s">
        <v>25</v>
      </c>
      <c r="D7" s="15" t="s">
        <v>26</v>
      </c>
      <c r="E7" s="10">
        <v>138</v>
      </c>
      <c r="F7" s="11"/>
      <c r="G7" s="11"/>
    </row>
    <row r="8" ht="57.6" spans="1:7">
      <c r="A8" s="7" t="s">
        <v>27</v>
      </c>
      <c r="B8" s="16" t="s">
        <v>28</v>
      </c>
      <c r="C8" s="16" t="s">
        <v>29</v>
      </c>
      <c r="D8" s="15" t="s">
        <v>26</v>
      </c>
      <c r="E8" s="10">
        <v>20</v>
      </c>
      <c r="F8" s="11"/>
      <c r="G8" s="11"/>
    </row>
    <row r="9" ht="57.6" spans="1:7">
      <c r="A9" s="7" t="s">
        <v>30</v>
      </c>
      <c r="B9" s="16" t="s">
        <v>28</v>
      </c>
      <c r="C9" s="16" t="s">
        <v>31</v>
      </c>
      <c r="D9" s="15" t="s">
        <v>26</v>
      </c>
      <c r="E9" s="10">
        <v>10</v>
      </c>
      <c r="F9" s="11"/>
      <c r="G9" s="11"/>
    </row>
    <row r="10" ht="115.2" spans="1:7">
      <c r="A10" s="7" t="s">
        <v>32</v>
      </c>
      <c r="B10" s="8" t="s">
        <v>33</v>
      </c>
      <c r="C10" s="17" t="s">
        <v>34</v>
      </c>
      <c r="D10" s="15" t="s">
        <v>35</v>
      </c>
      <c r="E10" s="10">
        <f>125+50</f>
        <v>175</v>
      </c>
      <c r="F10" s="11"/>
      <c r="G10" s="11"/>
    </row>
    <row r="11" ht="64" customHeight="1" spans="1:7">
      <c r="A11" s="7" t="s">
        <v>36</v>
      </c>
      <c r="B11" s="8" t="s">
        <v>37</v>
      </c>
      <c r="C11" s="15" t="s">
        <v>38</v>
      </c>
      <c r="D11" s="15" t="s">
        <v>11</v>
      </c>
      <c r="E11" s="10">
        <f>110+133</f>
        <v>243</v>
      </c>
      <c r="F11" s="11"/>
      <c r="G11" s="11"/>
    </row>
    <row r="12" ht="59" customHeight="1" spans="1:7">
      <c r="A12" s="7" t="s">
        <v>39</v>
      </c>
      <c r="B12" s="11" t="s">
        <v>40</v>
      </c>
      <c r="C12" s="18" t="s">
        <v>41</v>
      </c>
      <c r="D12" s="9" t="s">
        <v>42</v>
      </c>
      <c r="E12" s="19">
        <f>8+10</f>
        <v>18</v>
      </c>
      <c r="F12" s="11"/>
      <c r="G12" s="11"/>
    </row>
    <row r="13" ht="48" customHeight="1" spans="1:7">
      <c r="A13" s="7" t="s">
        <v>43</v>
      </c>
      <c r="B13" s="16" t="s">
        <v>44</v>
      </c>
      <c r="C13" s="15" t="s">
        <v>45</v>
      </c>
      <c r="D13" s="15" t="s">
        <v>46</v>
      </c>
      <c r="E13" s="10">
        <f>70+82</f>
        <v>152</v>
      </c>
      <c r="F13" s="11"/>
      <c r="G13" s="11"/>
    </row>
    <row r="14" ht="48" customHeight="1" spans="1:7">
      <c r="A14" s="7" t="s">
        <v>47</v>
      </c>
      <c r="B14" s="15" t="s">
        <v>48</v>
      </c>
      <c r="C14" s="20" t="s">
        <v>49</v>
      </c>
      <c r="D14" s="15" t="s">
        <v>46</v>
      </c>
      <c r="E14" s="21">
        <f>8+30</f>
        <v>38</v>
      </c>
      <c r="F14" s="11"/>
      <c r="G14" s="11"/>
    </row>
    <row r="15" ht="66" customHeight="1" spans="1:7">
      <c r="A15" s="7" t="s">
        <v>50</v>
      </c>
      <c r="B15" s="18" t="s">
        <v>51</v>
      </c>
      <c r="C15" s="18" t="s">
        <v>52</v>
      </c>
      <c r="D15" s="15" t="s">
        <v>15</v>
      </c>
      <c r="E15" s="19">
        <v>1</v>
      </c>
      <c r="F15" s="11"/>
      <c r="G15" s="11"/>
    </row>
    <row r="16" ht="87" customHeight="1" spans="1:7">
      <c r="A16" s="7" t="s">
        <v>53</v>
      </c>
      <c r="B16" s="22" t="s">
        <v>51</v>
      </c>
      <c r="C16" s="22" t="s">
        <v>52</v>
      </c>
      <c r="D16" s="23" t="s">
        <v>15</v>
      </c>
      <c r="E16" s="10">
        <v>1</v>
      </c>
      <c r="F16" s="11"/>
      <c r="G16" s="11"/>
    </row>
    <row r="17" ht="87" customHeight="1" spans="1:7">
      <c r="A17" s="7" t="s">
        <v>54</v>
      </c>
      <c r="B17" s="23" t="s">
        <v>55</v>
      </c>
      <c r="C17" s="23" t="s">
        <v>56</v>
      </c>
      <c r="D17" s="23" t="s">
        <v>15</v>
      </c>
      <c r="E17" s="10">
        <v>1</v>
      </c>
      <c r="F17" s="11"/>
      <c r="G17" s="11"/>
    </row>
    <row r="18" ht="41" customHeight="1" spans="1:7">
      <c r="A18" s="7" t="s">
        <v>57</v>
      </c>
      <c r="B18" s="23" t="s">
        <v>40</v>
      </c>
      <c r="C18" s="23" t="s">
        <v>58</v>
      </c>
      <c r="D18" s="23" t="s">
        <v>59</v>
      </c>
      <c r="E18" s="10">
        <v>50</v>
      </c>
      <c r="F18" s="11"/>
      <c r="G18" s="11"/>
    </row>
    <row r="19" ht="67" customHeight="1" spans="1:7">
      <c r="A19" s="7" t="s">
        <v>60</v>
      </c>
      <c r="B19" s="23" t="s">
        <v>61</v>
      </c>
      <c r="C19" s="23" t="s">
        <v>62</v>
      </c>
      <c r="D19" s="23" t="s">
        <v>11</v>
      </c>
      <c r="E19" s="10">
        <f>10+10</f>
        <v>20</v>
      </c>
      <c r="F19" s="11"/>
      <c r="G19" s="11"/>
    </row>
    <row r="20" ht="43" customHeight="1" spans="1:7">
      <c r="A20" s="7" t="s">
        <v>63</v>
      </c>
      <c r="B20" s="23" t="s">
        <v>64</v>
      </c>
      <c r="C20" s="23" t="s">
        <v>65</v>
      </c>
      <c r="D20" s="23" t="s">
        <v>42</v>
      </c>
      <c r="E20" s="10">
        <v>10</v>
      </c>
      <c r="F20" s="11"/>
      <c r="G20" s="11"/>
    </row>
    <row r="21" ht="57" customHeight="1" spans="1:7">
      <c r="A21" s="7" t="s">
        <v>66</v>
      </c>
      <c r="B21" s="23" t="s">
        <v>67</v>
      </c>
      <c r="C21" s="23" t="s">
        <v>68</v>
      </c>
      <c r="D21" s="23" t="s">
        <v>42</v>
      </c>
      <c r="E21" s="24">
        <v>2</v>
      </c>
      <c r="F21" s="11"/>
      <c r="G21" s="11"/>
    </row>
    <row r="22" ht="23" customHeight="1" spans="1:7">
      <c r="A22" s="25" t="s">
        <v>69</v>
      </c>
      <c r="B22" s="25"/>
      <c r="C22" s="25"/>
      <c r="D22" s="25"/>
      <c r="E22" s="25"/>
      <c r="F22" s="25"/>
      <c r="G22" s="26"/>
    </row>
    <row r="23" spans="1:7">
      <c r="A23" s="27" t="s">
        <v>70</v>
      </c>
      <c r="B23" s="27"/>
      <c r="C23" s="27"/>
      <c r="D23" s="27"/>
      <c r="E23" s="27"/>
      <c r="F23" s="27"/>
      <c r="G23" s="27"/>
    </row>
    <row r="24" spans="1:7">
      <c r="A24" s="27"/>
      <c r="B24" s="27"/>
      <c r="C24" s="27"/>
      <c r="D24" s="27"/>
      <c r="E24" s="27"/>
      <c r="F24" s="27"/>
      <c r="G24" s="27"/>
    </row>
    <row r="26" ht="43.2" spans="2:7">
      <c r="B26" s="1" t="s">
        <v>71</v>
      </c>
      <c r="F26" s="1" t="s">
        <v>72</v>
      </c>
      <c r="G26" s="1" t="s">
        <v>73</v>
      </c>
    </row>
  </sheetData>
  <mergeCells count="3">
    <mergeCell ref="A1:G1"/>
    <mergeCell ref="A22:F22"/>
    <mergeCell ref="A23:G2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没有下巴的樱桃小原子</cp:lastModifiedBy>
  <dcterms:created xsi:type="dcterms:W3CDTF">2023-02-14T14:11:00Z</dcterms:created>
  <dcterms:modified xsi:type="dcterms:W3CDTF">2023-03-01T09:17:37Z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20934FDD82C44D24BEAEB16E36903118</vt:lpwstr>
  </property>
  <property fmtid="{D5CDD505-2E9C-101B-9397-08002B2CF9AE}" pid="3" name="KSOProductBuildVer">
    <vt:lpwstr>2052-11.1.0.13020</vt:lpwstr>
  </property>
</Properties>
</file>